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1355" windowHeight="8700"/>
  </bookViews>
  <sheets>
    <sheet name="Sheet2" sheetId="2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D45" i="2"/>
  <c r="D46"/>
  <c r="D47"/>
  <c r="D48"/>
  <c r="D44"/>
  <c r="D36"/>
  <c r="D33"/>
  <c r="D34"/>
  <c r="D35"/>
  <c r="D29"/>
  <c r="D30"/>
  <c r="D31"/>
  <c r="D26"/>
  <c r="D27"/>
  <c r="D25"/>
  <c r="D18"/>
  <c r="D20"/>
  <c r="D17"/>
  <c r="D9"/>
  <c r="D10"/>
  <c r="D8"/>
  <c r="C8"/>
</calcChain>
</file>

<file path=xl/sharedStrings.xml><?xml version="1.0" encoding="utf-8"?>
<sst xmlns="http://schemas.openxmlformats.org/spreadsheetml/2006/main" count="57" uniqueCount="45">
  <si>
    <t>ยุทธศาสตร์</t>
  </si>
  <si>
    <t>แนวทางการพัฒนาที่   ๒  การส่งเสริมสนับสนุนการควบคุมและป้องกันโรค</t>
  </si>
  <si>
    <t>แนวทางการพัฒนาที่  ๑   การส่งเสริมพัฒนากระบวนการเรียนรู้ในชุมชน</t>
  </si>
  <si>
    <t>แนวทางการพัฒนาที่   ๒ การแก้ไขปัญหาความยากจนและการส่งเสริมอาชีพ</t>
  </si>
  <si>
    <t>แนวทางการพัฒนาที่   ๓ การส่งเสริมปรัชญาตามหลักเศรษฐกิจพอเพียง</t>
  </si>
  <si>
    <t>แนวทางการพัฒนาที่  ๑  การก่อสร้างปรับปรุงและบำรุงรักษา/ซ่อมแซม/ต่อเติมเส้นทางคมนาคม  สะพาน  ร่องระบายน้ำ  และระบบจราจร</t>
  </si>
  <si>
    <t>แนวทางการพัฒนาที่  ๒   การขยายเขต/ซ่อมแซม/ปรับปรุง/บำรุงรักษา ขยายเขตไฟฟ้า ไฟฟ้าสาธารณะ ไฟฟ้าพลังงานอาทิตย์และบริการสาธารณะ</t>
  </si>
  <si>
    <t>แนวทางการพัฒนาที่  ๓  การก่อสร้าง/ปรับปรุง/ซ่อมแซม/บำรุงรักษาระบบประปาหมู่บ้าน  ถังเก็บน้ำ</t>
  </si>
  <si>
    <t>แนวทางการพัฒนาที่  ๔  การก่อสร้าง/ปรับปรุง/ซ่องแซม ขุดลอกแหล่งน้ำเพื่อการเกษตร  และแหล่งกักเก็บน้ำทางธรรมชาติ</t>
  </si>
  <si>
    <t>แนวทางการพัฒนาที่   ๑  ส่งเสริมสนับสนุนการศึกษาในทุกระดับอย่างเท่าเทียมกันโดยยึดหลักคุณธรรมนำความรู้</t>
  </si>
  <si>
    <t>แนวทางการพัฒนาที่   ๒  การเพิ่มโอกาสและช่องทางการรับรู้ข้อมูลข่าวสารให้แก่ประชาชน</t>
  </si>
  <si>
    <t>แนวทางการพัฒนาที่   ๒  ส่งเสริมสนับสนุนการจัดการสิ่งแวดล้อมชุมชนและมลพิษต่างๆ โดยทั่วถึงกัน</t>
  </si>
  <si>
    <t>แนวทางการพัฒนาที่   ๓  การส่งเสริม/บูรณาการด้านสิ่งแวดล้อม  สังคม วัฒนธรรม  และเศรษฐกิจ เพื่อการท่องเที่ยวอย่างยั่งยืน</t>
  </si>
  <si>
    <t>แนวทางการพัฒนาที่   ๑  การสร้างจิตสำนึกและการตระหนักในคุณค่าของทรัพยากรธรรมชาติและสิ่งแวดล้อม</t>
  </si>
  <si>
    <t>แนวทางการพัฒนาที่   ๑   ส่งเสริมการกีฬาและกิจกรรมนันทนาการ</t>
  </si>
  <si>
    <t>แนวทางการพัฒนาที่   ๓   การรักษาความปลอดภัยในชีวิตและทรัพย์สินของประชาชน</t>
  </si>
  <si>
    <t>แนวทางการพัฒนาที่   ๒  การส่งเสริมสนับสนุนการป้องกันและแก้ไขปัญหายาเสพติด</t>
  </si>
  <si>
    <t>แนวทางการพัฒนาที่   ๔  การส่งเสริมและพัฒนาระบบป้องกันและบรรเทาสาธารณภัย</t>
  </si>
  <si>
    <t>จำนวนโครงการในแผนพัฒนาประจำปี</t>
  </si>
  <si>
    <t>จำนนวนโครงการที่ดำเนินการจริง</t>
  </si>
  <si>
    <t>ร้อยละ</t>
  </si>
  <si>
    <t xml:space="preserve">แนวทางการพัฒนาที่   ๑   การส่งเสริมกิจกรรมประชาธิปไตย  การมีส่วนร่วมของประชาชน </t>
  </si>
  <si>
    <t>แนวทางการพัฒนาที่   ๒  การส่งเสริมการวางผังเมืองที่ดี และการจัดเก็บรายได้</t>
  </si>
  <si>
    <t>แนวทางการพัฒนาที่   ๓   การส่งเสริมพัฒนาบุคลากร</t>
  </si>
  <si>
    <t>แนวทางการพัฒนาที่   ๔  การเพิ่มประสิทธิภาพด้านการวางแผนองค์กร</t>
  </si>
  <si>
    <t xml:space="preserve">ผลการพัฒนาท้องถิ่นในปีที่ผ่านมาการประเมินผลการนำแผนพัฒนาไปปฎิบัติ </t>
  </si>
  <si>
    <t>ตารางเปรียบเทียบจำนวนแผนงาน/โครงการในแผนพัฒนาประจำปีกับแผนงาน/โครงการที่ดำเนินการและตามข้อบัญญัติงบประมาณรายจ่ายประจำปี</t>
  </si>
  <si>
    <t>แนวทางการพัฒนาที่   ๔  การส่งเสริม/บูรณาการด้านสิ่งแวดล้อม  สังคม วัฒนธรรม  และเศรษฐกิจ เพื่อ  การท่องเที่ยวอย่างยั่งยืน</t>
  </si>
  <si>
    <t>แนวทางการพัฒนาที่   ๑   การรณรงค์ส่งเสริมสุขภาพด้านสาธารณสุขชุมชนและเสริมสร้างคุณภาพชีวิตที่ดีของประชาชนทุกระดับ</t>
  </si>
  <si>
    <t>แนวทางการพัฒนาที่   ๓   การพัฒนางานสังคมสงเคราะห์และสวัสดิการแก่  เด็ก  สตรี  ผู้สูงอายุ  ผู้พิการผู้ป่วยเอดส์ ผู้ยากไร้ และผู้ด้อยโอกาส</t>
  </si>
  <si>
    <t>ยุทธศาสตร์ที่  ๑  ด้านคุณภาพชีวิตและสังคม</t>
  </si>
  <si>
    <t>ยุทธศาสตร์ที่  ๒  ด้านเศรษฐกิจ  การท่องเที่ยว</t>
  </si>
  <si>
    <t>ยุทธศาสตร์ที่  ๓  ด้านโครงสร้างพื้นฐาน  สาธารณูปโภค และ  สาธารณูปการ</t>
  </si>
  <si>
    <t>ยุทธศาสตร์ที่  ๔  ด้านการศึกษา  ศิลปวัฒนธรรม ประเพณี และภูมิปัญญาท้องถิ่น</t>
  </si>
  <si>
    <t>ยุทธศาสตร์ที่  ๕  ด้านทรัพยากรธรรมชาติและสิ่งแวดล้อมให้ เป็นเมืองน่าอยู่</t>
  </si>
  <si>
    <t>ยุทธศาสตร์ที่  ๗  ด้านการบริหารกิจการบ้านเมืองที่ดี</t>
  </si>
  <si>
    <t>ยุทธศาสตร์ที่  ๖  ด้านจัดระเบียบชุมชน  สังคม  และการรักษาความสงบเรียบร้อย</t>
  </si>
  <si>
    <t>แนวทางการพัฒนาที่   ๓   ส่งเสริม  สนับสนุน  กิจกรรมทางศาสนา คุณธรรม จริยธรรม  ประเพณีอันดีงาม  และภูมิปัญญาท้องถิ่น                                 รวมถึงการ  ส่งเสริมกิจกรรมงานรัฐพิธี วันสำคัญต่างๆ</t>
  </si>
  <si>
    <t>รวม</t>
  </si>
  <si>
    <t>สรุป</t>
  </si>
  <si>
    <t>-</t>
  </si>
  <si>
    <t>โครงการตามแผนพัฒนาประจำปี  ๒๕๕๕              มีจำนวน       ๒๐๐          โครงการ</t>
  </si>
  <si>
    <t>จำนวนโครงการที่ได้ดำเนินการตามข้อบัญญัติ        มีจำนวน     ๖๗             โครงการ</t>
  </si>
  <si>
    <t>คิดเป็นร้อยละ                  ๓๓.๕๐            ของดครงการทั้งหมด</t>
  </si>
  <si>
    <r>
      <t xml:space="preserve">ส่วนที่  ๓  </t>
    </r>
    <r>
      <rPr>
        <b/>
        <sz val="16"/>
        <color rgb="FFFF0000"/>
        <rFont val="TH Niramit AS"/>
      </rPr>
      <t>เรียบร้อยแล้ว</t>
    </r>
  </si>
</sst>
</file>

<file path=xl/styles.xml><?xml version="1.0" encoding="utf-8"?>
<styleSheet xmlns="http://schemas.openxmlformats.org/spreadsheetml/2006/main">
  <fonts count="13">
    <font>
      <sz val="10"/>
      <name val="Arial"/>
      <charset val="222"/>
    </font>
    <font>
      <sz val="16"/>
      <name val="TH Niramit AS"/>
    </font>
    <font>
      <b/>
      <sz val="16"/>
      <name val="TH Niramit AS"/>
    </font>
    <font>
      <b/>
      <sz val="14"/>
      <name val="TH Niramit AS"/>
    </font>
    <font>
      <b/>
      <sz val="14"/>
      <color indexed="8"/>
      <name val="TH Niramit AS"/>
    </font>
    <font>
      <sz val="14"/>
      <name val="TH Niramit AS"/>
    </font>
    <font>
      <sz val="8"/>
      <name val="Arial"/>
      <charset val="222"/>
    </font>
    <font>
      <sz val="16"/>
      <name val="Arial"/>
      <charset val="222"/>
    </font>
    <font>
      <sz val="14"/>
      <color theme="1"/>
      <name val="TH Niramit AS"/>
    </font>
    <font>
      <b/>
      <sz val="14"/>
      <color theme="1"/>
      <name val="TH Niramit AS"/>
    </font>
    <font>
      <b/>
      <sz val="16"/>
      <color theme="1"/>
      <name val="TH Niramit AS"/>
    </font>
    <font>
      <sz val="16"/>
      <color theme="1"/>
      <name val="TH Niramit AS"/>
    </font>
    <font>
      <b/>
      <sz val="16"/>
      <color rgb="FFFF0000"/>
      <name val="TH Niramit AS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1" fillId="0" borderId="0" xfId="0" applyFont="1" applyBorder="1"/>
    <xf numFmtId="59" fontId="5" fillId="0" borderId="0" xfId="0" applyNumberFormat="1" applyFont="1" applyBorder="1" applyAlignment="1">
      <alignment horizontal="center" vertical="top" wrapText="1"/>
    </xf>
    <xf numFmtId="59" fontId="3" fillId="0" borderId="0" xfId="0" applyNumberFormat="1" applyFont="1" applyBorder="1" applyAlignment="1">
      <alignment horizontal="center" vertical="top" wrapText="1"/>
    </xf>
    <xf numFmtId="61" fontId="3" fillId="0" borderId="0" xfId="0" applyNumberFormat="1" applyFont="1" applyBorder="1" applyAlignment="1">
      <alignment horizontal="right" wrapText="1"/>
    </xf>
    <xf numFmtId="61" fontId="3" fillId="0" borderId="0" xfId="0" applyNumberFormat="1" applyFont="1" applyBorder="1" applyAlignment="1">
      <alignment horizontal="center" wrapText="1"/>
    </xf>
    <xf numFmtId="61" fontId="5" fillId="0" borderId="0" xfId="0" applyNumberFormat="1" applyFont="1" applyBorder="1" applyAlignment="1">
      <alignment wrapText="1"/>
    </xf>
    <xf numFmtId="59" fontId="5" fillId="0" borderId="0" xfId="0" applyNumberFormat="1" applyFont="1" applyBorder="1" applyAlignment="1">
      <alignment vertical="top" wrapText="1"/>
    </xf>
    <xf numFmtId="61" fontId="5" fillId="0" borderId="0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Continuous" vertical="top" wrapText="1"/>
    </xf>
    <xf numFmtId="0" fontId="3" fillId="0" borderId="0" xfId="0" applyFont="1" applyBorder="1" applyAlignment="1">
      <alignment vertical="center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7" fillId="0" borderId="0" xfId="0" applyFont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Continuous" vertical="top" wrapText="1"/>
    </xf>
    <xf numFmtId="61" fontId="5" fillId="0" borderId="1" xfId="0" applyNumberFormat="1" applyFont="1" applyBorder="1" applyAlignment="1">
      <alignment vertical="center" wrapText="1"/>
    </xf>
    <xf numFmtId="0" fontId="0" fillId="0" borderId="0" xfId="0" applyBorder="1"/>
    <xf numFmtId="0" fontId="1" fillId="0" borderId="0" xfId="0" applyFont="1" applyBorder="1" applyAlignment="1"/>
    <xf numFmtId="0" fontId="0" fillId="0" borderId="4" xfId="0" applyBorder="1"/>
    <xf numFmtId="0" fontId="5" fillId="0" borderId="0" xfId="0" applyFont="1"/>
    <xf numFmtId="0" fontId="5" fillId="0" borderId="0" xfId="0" applyFont="1" applyAlignment="1"/>
    <xf numFmtId="0" fontId="8" fillId="0" borderId="2" xfId="0" applyFont="1" applyBorder="1" applyAlignment="1">
      <alignment vertical="top" wrapText="1"/>
    </xf>
    <xf numFmtId="59" fontId="8" fillId="0" borderId="2" xfId="0" applyNumberFormat="1" applyFont="1" applyBorder="1" applyAlignment="1">
      <alignment horizontal="center" vertical="top" wrapText="1"/>
    </xf>
    <xf numFmtId="61" fontId="8" fillId="0" borderId="2" xfId="0" applyNumberFormat="1" applyFont="1" applyBorder="1" applyAlignment="1">
      <alignment horizontal="center" vertical="top" wrapText="1"/>
    </xf>
    <xf numFmtId="60" fontId="8" fillId="0" borderId="2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59" fontId="8" fillId="0" borderId="3" xfId="0" applyNumberFormat="1" applyFont="1" applyBorder="1" applyAlignment="1">
      <alignment horizontal="center" vertical="top" wrapText="1"/>
    </xf>
    <xf numFmtId="61" fontId="8" fillId="0" borderId="3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59" fontId="9" fillId="0" borderId="1" xfId="0" applyNumberFormat="1" applyFont="1" applyBorder="1" applyAlignment="1">
      <alignment horizontal="center" vertical="top" wrapText="1"/>
    </xf>
    <xf numFmtId="61" fontId="9" fillId="0" borderId="1" xfId="0" applyNumberFormat="1" applyFont="1" applyBorder="1" applyAlignment="1">
      <alignment horizontal="center" wrapText="1"/>
    </xf>
    <xf numFmtId="59" fontId="9" fillId="0" borderId="2" xfId="0" applyNumberFormat="1" applyFont="1" applyBorder="1" applyAlignment="1">
      <alignment horizontal="center" vertical="top" wrapText="1"/>
    </xf>
    <xf numFmtId="61" fontId="9" fillId="0" borderId="2" xfId="0" applyNumberFormat="1" applyFont="1" applyBorder="1" applyAlignment="1">
      <alignment horizontal="center" wrapText="1"/>
    </xf>
    <xf numFmtId="61" fontId="9" fillId="0" borderId="3" xfId="0" applyNumberFormat="1" applyFont="1" applyBorder="1" applyAlignment="1">
      <alignment horizontal="center" vertical="justify" wrapText="1"/>
    </xf>
    <xf numFmtId="61" fontId="9" fillId="0" borderId="1" xfId="0" applyNumberFormat="1" applyFont="1" applyBorder="1" applyAlignment="1">
      <alignment wrapText="1"/>
    </xf>
    <xf numFmtId="62" fontId="9" fillId="0" borderId="2" xfId="0" applyNumberFormat="1" applyFont="1" applyBorder="1" applyAlignment="1">
      <alignment wrapText="1"/>
    </xf>
    <xf numFmtId="59" fontId="9" fillId="0" borderId="3" xfId="0" applyNumberFormat="1" applyFont="1" applyBorder="1" applyAlignment="1">
      <alignment horizontal="center" vertical="top" wrapText="1"/>
    </xf>
    <xf numFmtId="61" fontId="9" fillId="0" borderId="3" xfId="0" applyNumberFormat="1" applyFont="1" applyBorder="1" applyAlignment="1">
      <alignment horizontal="center" wrapText="1"/>
    </xf>
    <xf numFmtId="62" fontId="9" fillId="0" borderId="2" xfId="0" applyNumberFormat="1" applyFont="1" applyBorder="1" applyAlignment="1">
      <alignment horizontal="center" wrapText="1"/>
    </xf>
    <xf numFmtId="62" fontId="9" fillId="0" borderId="3" xfId="0" applyNumberFormat="1" applyFont="1" applyBorder="1" applyAlignment="1">
      <alignment horizontal="center" vertical="top" wrapText="1"/>
    </xf>
    <xf numFmtId="62" fontId="9" fillId="0" borderId="8" xfId="0" applyNumberFormat="1" applyFont="1" applyBorder="1" applyAlignment="1">
      <alignment horizontal="center" wrapText="1"/>
    </xf>
    <xf numFmtId="62" fontId="9" fillId="0" borderId="2" xfId="0" applyNumberFormat="1" applyFont="1" applyBorder="1" applyAlignment="1">
      <alignment horizontal="center" vertical="top" wrapText="1"/>
    </xf>
    <xf numFmtId="62" fontId="9" fillId="0" borderId="3" xfId="0" applyNumberFormat="1" applyFont="1" applyBorder="1" applyAlignment="1">
      <alignment horizontal="center" wrapText="1"/>
    </xf>
    <xf numFmtId="0" fontId="8" fillId="0" borderId="0" xfId="0" applyFont="1" applyBorder="1" applyAlignment="1">
      <alignment vertical="top" wrapText="1"/>
    </xf>
    <xf numFmtId="59" fontId="9" fillId="0" borderId="0" xfId="0" applyNumberFormat="1" applyFont="1" applyBorder="1" applyAlignment="1">
      <alignment horizontal="center" vertical="top" wrapText="1"/>
    </xf>
    <xf numFmtId="61" fontId="9" fillId="0" borderId="0" xfId="0" applyNumberFormat="1" applyFont="1" applyBorder="1" applyAlignment="1">
      <alignment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59" fontId="8" fillId="0" borderId="2" xfId="0" applyNumberFormat="1" applyFont="1" applyBorder="1" applyAlignment="1">
      <alignment horizontal="center"/>
    </xf>
    <xf numFmtId="60" fontId="8" fillId="0" borderId="2" xfId="0" applyNumberFormat="1" applyFont="1" applyBorder="1"/>
    <xf numFmtId="59" fontId="8" fillId="0" borderId="3" xfId="0" applyNumberFormat="1" applyFont="1" applyBorder="1" applyAlignment="1">
      <alignment horizontal="center"/>
    </xf>
    <xf numFmtId="60" fontId="8" fillId="0" borderId="9" xfId="0" applyNumberFormat="1" applyFont="1" applyBorder="1"/>
    <xf numFmtId="0" fontId="9" fillId="0" borderId="5" xfId="0" applyFont="1" applyBorder="1" applyAlignment="1">
      <alignment horizontal="center"/>
    </xf>
    <xf numFmtId="59" fontId="9" fillId="0" borderId="5" xfId="0" applyNumberFormat="1" applyFont="1" applyBorder="1" applyAlignment="1">
      <alignment horizontal="center"/>
    </xf>
    <xf numFmtId="60" fontId="8" fillId="0" borderId="5" xfId="0" applyNumberFormat="1" applyFont="1" applyBorder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horizontal="left"/>
    </xf>
    <xf numFmtId="0" fontId="11" fillId="0" borderId="0" xfId="0" applyFont="1"/>
    <xf numFmtId="0" fontId="8" fillId="0" borderId="0" xfId="0" applyFont="1" applyAlignment="1"/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59" fontId="8" fillId="0" borderId="0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59" fontId="1" fillId="0" borderId="0" xfId="0" applyNumberFormat="1" applyFont="1" applyAlignment="1">
      <alignment horizontal="center"/>
    </xf>
    <xf numFmtId="59" fontId="8" fillId="0" borderId="4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P277"/>
  <sheetViews>
    <sheetView tabSelected="1" topLeftCell="A37" workbookViewId="0">
      <selection activeCell="A54" sqref="A54"/>
    </sheetView>
  </sheetViews>
  <sheetFormatPr defaultRowHeight="12.75"/>
  <cols>
    <col min="1" max="1" width="109.85546875" customWidth="1"/>
    <col min="2" max="2" width="13.42578125" customWidth="1"/>
    <col min="3" max="3" width="14" customWidth="1"/>
    <col min="4" max="4" width="8.5703125" bestFit="1" customWidth="1"/>
    <col min="5" max="5" width="13.140625" bestFit="1" customWidth="1"/>
    <col min="7" max="7" width="13.28515625" bestFit="1" customWidth="1"/>
  </cols>
  <sheetData>
    <row r="1" spans="1:35" ht="24.75">
      <c r="A1" s="70">
        <v>11</v>
      </c>
      <c r="B1" s="70"/>
      <c r="C1" s="70"/>
      <c r="D1" s="70"/>
      <c r="E1" s="12"/>
      <c r="F1" s="12"/>
      <c r="G1" s="12"/>
      <c r="H1" s="12"/>
      <c r="I1" s="12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spans="1:35" ht="24.75">
      <c r="A2" s="74" t="s">
        <v>44</v>
      </c>
      <c r="B2" s="74"/>
      <c r="C2" s="74"/>
      <c r="D2" s="74"/>
      <c r="E2" s="12"/>
      <c r="F2" s="12"/>
      <c r="G2" s="12"/>
      <c r="H2" s="12"/>
      <c r="I2" s="12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1:35" s="15" customFormat="1" ht="24.75">
      <c r="A3" s="74" t="s">
        <v>25</v>
      </c>
      <c r="B3" s="74"/>
      <c r="C3" s="74"/>
      <c r="D3" s="74"/>
      <c r="E3" s="12"/>
      <c r="F3" s="12"/>
      <c r="G3" s="12"/>
      <c r="H3" s="12"/>
      <c r="I3" s="12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</row>
    <row r="4" spans="1:35" ht="24.75">
      <c r="A4" s="75" t="s">
        <v>26</v>
      </c>
      <c r="B4" s="75"/>
      <c r="C4" s="75"/>
      <c r="D4" s="75"/>
      <c r="E4" s="11"/>
      <c r="F4" s="11"/>
      <c r="G4" s="11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5" ht="24.75">
      <c r="A5" s="68" t="s">
        <v>0</v>
      </c>
      <c r="B5" s="72" t="s">
        <v>18</v>
      </c>
      <c r="C5" s="72" t="s">
        <v>19</v>
      </c>
      <c r="D5" s="68" t="s">
        <v>20</v>
      </c>
      <c r="E5" s="11"/>
      <c r="F5" s="11"/>
      <c r="G5" s="11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5" ht="66" customHeight="1">
      <c r="A6" s="69"/>
      <c r="B6" s="73"/>
      <c r="C6" s="73"/>
      <c r="D6" s="69"/>
      <c r="E6" s="7"/>
      <c r="F6" s="10"/>
      <c r="G6" s="7"/>
      <c r="H6" s="8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5" ht="24.75">
      <c r="A7" s="16" t="s">
        <v>30</v>
      </c>
      <c r="B7" s="17"/>
      <c r="C7" s="18"/>
      <c r="D7" s="17"/>
      <c r="E7" s="9"/>
      <c r="F7" s="3"/>
      <c r="G7" s="9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5" ht="24.75">
      <c r="A8" s="24" t="s">
        <v>28</v>
      </c>
      <c r="B8" s="25">
        <v>20</v>
      </c>
      <c r="C8" s="26">
        <f ca="1">-D8</f>
        <v>0</v>
      </c>
      <c r="D8" s="27">
        <f ca="1">C8*100/B8</f>
        <v>0</v>
      </c>
      <c r="E8" s="9"/>
      <c r="F8" s="3"/>
      <c r="G8" s="9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5" ht="24.75">
      <c r="A9" s="24" t="s">
        <v>1</v>
      </c>
      <c r="B9" s="25">
        <v>6</v>
      </c>
      <c r="C9" s="26">
        <v>2</v>
      </c>
      <c r="D9" s="27">
        <f t="shared" ref="D9:D10" si="0">C9*100/B9</f>
        <v>33.333333333333336</v>
      </c>
      <c r="E9" s="9"/>
      <c r="F9" s="3"/>
      <c r="G9" s="9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5" ht="28.5" customHeight="1">
      <c r="A10" s="28" t="s">
        <v>29</v>
      </c>
      <c r="B10" s="29">
        <v>6</v>
      </c>
      <c r="C10" s="30">
        <v>2</v>
      </c>
      <c r="D10" s="27">
        <f t="shared" si="0"/>
        <v>33.333333333333336</v>
      </c>
      <c r="E10" s="6"/>
      <c r="F10" s="4"/>
      <c r="G10" s="6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5" ht="24.75">
      <c r="A11" s="31" t="s">
        <v>31</v>
      </c>
      <c r="B11" s="32"/>
      <c r="C11" s="33"/>
      <c r="D11" s="32"/>
      <c r="E11" s="5"/>
      <c r="F11" s="4"/>
      <c r="G11" s="5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5" ht="24.75">
      <c r="A12" s="24" t="s">
        <v>2</v>
      </c>
      <c r="B12" s="34">
        <v>5</v>
      </c>
      <c r="C12" s="35" t="s">
        <v>40</v>
      </c>
      <c r="D12" s="27">
        <v>0</v>
      </c>
      <c r="E12" s="5"/>
      <c r="F12" s="4"/>
      <c r="G12" s="5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5" ht="24.75">
      <c r="A13" s="24" t="s">
        <v>3</v>
      </c>
      <c r="B13" s="34">
        <v>5</v>
      </c>
      <c r="C13" s="35" t="s">
        <v>40</v>
      </c>
      <c r="D13" s="27">
        <v>0</v>
      </c>
      <c r="E13" s="5"/>
      <c r="F13" s="4"/>
      <c r="G13" s="5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5" ht="24.75">
      <c r="A14" s="24" t="s">
        <v>4</v>
      </c>
      <c r="B14" s="34">
        <v>9</v>
      </c>
      <c r="C14" s="35" t="s">
        <v>40</v>
      </c>
      <c r="D14" s="27">
        <v>0</v>
      </c>
      <c r="E14" s="5"/>
      <c r="F14" s="4"/>
      <c r="G14" s="5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5" ht="24.75" customHeight="1">
      <c r="A15" s="28" t="s">
        <v>27</v>
      </c>
      <c r="B15" s="34">
        <v>4</v>
      </c>
      <c r="C15" s="36" t="s">
        <v>40</v>
      </c>
      <c r="D15" s="27">
        <v>0</v>
      </c>
      <c r="E15" s="5"/>
      <c r="F15" s="4"/>
      <c r="G15" s="5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5" ht="24.75" customHeight="1">
      <c r="A16" s="31" t="s">
        <v>32</v>
      </c>
      <c r="B16" s="32"/>
      <c r="C16" s="37"/>
      <c r="D16" s="37"/>
      <c r="E16" s="5"/>
      <c r="F16" s="4"/>
      <c r="G16" s="5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24.75" customHeight="1">
      <c r="A17" s="24" t="s">
        <v>5</v>
      </c>
      <c r="B17" s="34">
        <v>20</v>
      </c>
      <c r="C17" s="35">
        <v>11</v>
      </c>
      <c r="D17" s="38">
        <f>C17*100/B17</f>
        <v>55</v>
      </c>
      <c r="E17" s="5"/>
      <c r="F17" s="4"/>
      <c r="G17" s="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24.75" customHeight="1">
      <c r="A18" s="24" t="s">
        <v>6</v>
      </c>
      <c r="B18" s="34">
        <v>10</v>
      </c>
      <c r="C18" s="35">
        <v>3</v>
      </c>
      <c r="D18" s="38">
        <f t="shared" ref="D18:D20" si="1">C18*100/B18</f>
        <v>30</v>
      </c>
      <c r="E18" s="5"/>
      <c r="F18" s="4"/>
      <c r="G18" s="5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24.75" customHeight="1">
      <c r="A19" s="24" t="s">
        <v>7</v>
      </c>
      <c r="B19" s="34">
        <v>4</v>
      </c>
      <c r="C19" s="35" t="s">
        <v>40</v>
      </c>
      <c r="D19" s="38">
        <v>0</v>
      </c>
      <c r="E19" s="5"/>
      <c r="F19" s="4"/>
      <c r="G19" s="5"/>
      <c r="H19" s="14"/>
      <c r="I19" s="14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24.75" customHeight="1">
      <c r="A20" s="28" t="s">
        <v>8</v>
      </c>
      <c r="B20" s="39">
        <v>1</v>
      </c>
      <c r="C20" s="40">
        <v>1</v>
      </c>
      <c r="D20" s="38">
        <f t="shared" si="1"/>
        <v>100</v>
      </c>
      <c r="E20" s="5"/>
      <c r="F20" s="4"/>
      <c r="G20" s="5"/>
      <c r="H20" s="14"/>
      <c r="I20" s="14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s="19" customFormat="1" ht="24.75" customHeight="1">
      <c r="A21" s="67">
        <v>11</v>
      </c>
      <c r="B21" s="67"/>
      <c r="C21" s="67"/>
      <c r="D21" s="67"/>
      <c r="E21" s="5"/>
      <c r="F21" s="4"/>
      <c r="G21" s="5"/>
      <c r="H21" s="20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</row>
    <row r="22" spans="1:33" ht="24.75" customHeight="1">
      <c r="A22" s="65" t="s">
        <v>0</v>
      </c>
      <c r="B22" s="63" t="s">
        <v>18</v>
      </c>
      <c r="C22" s="63" t="s">
        <v>19</v>
      </c>
      <c r="D22" s="65" t="s">
        <v>20</v>
      </c>
      <c r="E22" s="5"/>
      <c r="F22" s="4"/>
      <c r="G22" s="5"/>
      <c r="H22" s="14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63.75" customHeight="1">
      <c r="A23" s="66"/>
      <c r="B23" s="64"/>
      <c r="C23" s="64"/>
      <c r="D23" s="66"/>
      <c r="E23" s="5"/>
      <c r="F23" s="4"/>
      <c r="G23" s="5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24.75">
      <c r="A24" s="31" t="s">
        <v>33</v>
      </c>
      <c r="B24" s="32"/>
      <c r="C24" s="37"/>
      <c r="D24" s="37"/>
      <c r="E24" s="5"/>
      <c r="F24" s="4"/>
      <c r="G24" s="5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24.75" customHeight="1">
      <c r="A25" s="24" t="s">
        <v>9</v>
      </c>
      <c r="B25" s="34">
        <v>37</v>
      </c>
      <c r="C25" s="35">
        <v>22</v>
      </c>
      <c r="D25" s="41">
        <f>C25*100/B25</f>
        <v>59.45945945945946</v>
      </c>
      <c r="E25" s="5"/>
      <c r="F25" s="4"/>
      <c r="G25" s="5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24.75" customHeight="1">
      <c r="A26" s="24" t="s">
        <v>10</v>
      </c>
      <c r="B26" s="34">
        <v>6</v>
      </c>
      <c r="C26" s="35">
        <v>3</v>
      </c>
      <c r="D26" s="41">
        <f t="shared" ref="D26:D36" si="2">C26*100/B26</f>
        <v>50</v>
      </c>
      <c r="E26" s="5"/>
      <c r="F26" s="4"/>
      <c r="G26" s="5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45">
      <c r="A27" s="28" t="s">
        <v>37</v>
      </c>
      <c r="B27" s="39">
        <v>14</v>
      </c>
      <c r="C27" s="36">
        <v>5</v>
      </c>
      <c r="D27" s="42">
        <f t="shared" si="2"/>
        <v>35.714285714285715</v>
      </c>
      <c r="E27" s="5"/>
      <c r="F27" s="4"/>
      <c r="G27" s="5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24.75">
      <c r="A28" s="31" t="s">
        <v>34</v>
      </c>
      <c r="B28" s="32"/>
      <c r="C28" s="37"/>
      <c r="D28" s="43"/>
      <c r="E28" s="5"/>
      <c r="F28" s="4"/>
      <c r="G28" s="5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24.75">
      <c r="A29" s="24" t="s">
        <v>13</v>
      </c>
      <c r="B29" s="34">
        <v>6</v>
      </c>
      <c r="C29" s="35">
        <v>3</v>
      </c>
      <c r="D29" s="41">
        <f t="shared" si="2"/>
        <v>50</v>
      </c>
      <c r="E29" s="5"/>
      <c r="F29" s="4"/>
      <c r="G29" s="5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24.75">
      <c r="A30" s="24" t="s">
        <v>11</v>
      </c>
      <c r="B30" s="34">
        <v>6</v>
      </c>
      <c r="C30" s="35">
        <v>1</v>
      </c>
      <c r="D30" s="44">
        <f t="shared" si="2"/>
        <v>16.666666666666668</v>
      </c>
      <c r="E30" s="5"/>
      <c r="F30" s="4"/>
      <c r="G30" s="5"/>
      <c r="H30" s="14"/>
      <c r="I30" s="14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s="19" customFormat="1" ht="28.5" customHeight="1">
      <c r="A31" s="28" t="s">
        <v>12</v>
      </c>
      <c r="B31" s="39">
        <v>2</v>
      </c>
      <c r="C31" s="40">
        <v>0</v>
      </c>
      <c r="D31" s="45">
        <f t="shared" si="2"/>
        <v>0</v>
      </c>
      <c r="E31" s="5"/>
      <c r="F31" s="4"/>
      <c r="G31" s="5"/>
      <c r="H31" s="20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</row>
    <row r="32" spans="1:33" s="19" customFormat="1" ht="24.75" customHeight="1">
      <c r="A32" s="31" t="s">
        <v>36</v>
      </c>
      <c r="B32" s="32"/>
      <c r="C32" s="37"/>
      <c r="D32" s="43"/>
      <c r="E32" s="5"/>
      <c r="F32" s="4"/>
      <c r="G32" s="5"/>
      <c r="H32" s="20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</row>
    <row r="33" spans="1:198" s="19" customFormat="1" ht="24.75" customHeight="1">
      <c r="A33" s="24" t="s">
        <v>14</v>
      </c>
      <c r="B33" s="34">
        <v>4</v>
      </c>
      <c r="C33" s="35">
        <v>2</v>
      </c>
      <c r="D33" s="44">
        <f t="shared" si="2"/>
        <v>50</v>
      </c>
      <c r="E33" s="5"/>
      <c r="F33" s="4"/>
      <c r="G33" s="5"/>
      <c r="H33" s="20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</row>
    <row r="34" spans="1:198" s="19" customFormat="1" ht="24.75" customHeight="1">
      <c r="A34" s="24" t="s">
        <v>16</v>
      </c>
      <c r="B34" s="34">
        <v>5</v>
      </c>
      <c r="C34" s="35">
        <v>2</v>
      </c>
      <c r="D34" s="41">
        <f t="shared" si="2"/>
        <v>40</v>
      </c>
      <c r="E34" s="5"/>
      <c r="F34" s="4"/>
      <c r="G34" s="5"/>
      <c r="H34" s="20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</row>
    <row r="35" spans="1:198" s="21" customFormat="1" ht="24.75" customHeight="1">
      <c r="A35" s="24" t="s">
        <v>15</v>
      </c>
      <c r="B35" s="34">
        <v>2</v>
      </c>
      <c r="C35" s="35">
        <v>1</v>
      </c>
      <c r="D35" s="41">
        <f t="shared" si="2"/>
        <v>50</v>
      </c>
      <c r="E35" s="5"/>
      <c r="F35" s="4"/>
      <c r="G35" s="5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</row>
    <row r="36" spans="1:198" s="19" customFormat="1" ht="24.75" customHeight="1">
      <c r="A36" s="28" t="s">
        <v>17</v>
      </c>
      <c r="B36" s="39">
        <v>3</v>
      </c>
      <c r="C36" s="40">
        <v>1</v>
      </c>
      <c r="D36" s="45">
        <f t="shared" si="2"/>
        <v>33.333333333333336</v>
      </c>
      <c r="E36" s="5"/>
      <c r="F36" s="4"/>
      <c r="G36" s="5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</row>
    <row r="37" spans="1:198" s="19" customFormat="1" ht="24.75" customHeight="1">
      <c r="A37" s="46"/>
      <c r="B37" s="47"/>
      <c r="C37" s="48"/>
      <c r="D37" s="48"/>
      <c r="E37" s="5"/>
      <c r="F37" s="4"/>
      <c r="G37" s="5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</row>
    <row r="38" spans="1:198" s="19" customFormat="1" ht="24.75" customHeight="1">
      <c r="A38" s="46"/>
      <c r="B38" s="47"/>
      <c r="C38" s="48"/>
      <c r="D38" s="48"/>
      <c r="E38" s="5"/>
      <c r="F38" s="4"/>
      <c r="G38" s="5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</row>
    <row r="39" spans="1:198" s="19" customFormat="1" ht="24.75" customHeight="1">
      <c r="A39" s="46"/>
      <c r="B39" s="47"/>
      <c r="C39" s="48"/>
      <c r="D39" s="48"/>
      <c r="E39" s="5"/>
      <c r="F39" s="4"/>
      <c r="G39" s="5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</row>
    <row r="40" spans="1:198" ht="24.75" customHeight="1">
      <c r="A40" s="71">
        <v>12</v>
      </c>
      <c r="B40" s="71"/>
      <c r="C40" s="71"/>
      <c r="D40" s="71"/>
      <c r="E40" s="5"/>
      <c r="F40" s="4"/>
      <c r="G40" s="5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198" ht="24.75" customHeight="1">
      <c r="A41" s="65" t="s">
        <v>0</v>
      </c>
      <c r="B41" s="63" t="s">
        <v>18</v>
      </c>
      <c r="C41" s="63" t="s">
        <v>19</v>
      </c>
      <c r="D41" s="65" t="s">
        <v>20</v>
      </c>
      <c r="E41" s="5"/>
      <c r="F41" s="4"/>
      <c r="G41" s="5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198" ht="61.5" customHeight="1">
      <c r="A42" s="66"/>
      <c r="B42" s="64"/>
      <c r="C42" s="64"/>
      <c r="D42" s="66"/>
    </row>
    <row r="43" spans="1:198" ht="22.5">
      <c r="A43" s="31" t="s">
        <v>35</v>
      </c>
      <c r="B43" s="49"/>
      <c r="C43" s="50"/>
      <c r="D43" s="49"/>
    </row>
    <row r="44" spans="1:198" ht="22.5">
      <c r="A44" s="24" t="s">
        <v>21</v>
      </c>
      <c r="B44" s="51">
        <v>7</v>
      </c>
      <c r="C44" s="51">
        <v>3</v>
      </c>
      <c r="D44" s="52">
        <f>C44*100/B44</f>
        <v>42.857142857142854</v>
      </c>
      <c r="E44" s="13"/>
      <c r="F44" s="13"/>
      <c r="G44" s="13"/>
    </row>
    <row r="45" spans="1:198" ht="22.5">
      <c r="A45" s="24" t="s">
        <v>22</v>
      </c>
      <c r="B45" s="51">
        <v>4</v>
      </c>
      <c r="C45" s="51">
        <v>1</v>
      </c>
      <c r="D45" s="52">
        <f t="shared" ref="D45:D48" si="3">C45*100/B45</f>
        <v>25</v>
      </c>
      <c r="F45" s="13"/>
    </row>
    <row r="46" spans="1:198" ht="22.5">
      <c r="A46" s="24" t="s">
        <v>23</v>
      </c>
      <c r="B46" s="51">
        <v>8</v>
      </c>
      <c r="C46" s="51">
        <v>2</v>
      </c>
      <c r="D46" s="52">
        <f t="shared" si="3"/>
        <v>25</v>
      </c>
      <c r="F46" s="13"/>
    </row>
    <row r="47" spans="1:198" ht="22.5">
      <c r="A47" s="28" t="s">
        <v>24</v>
      </c>
      <c r="B47" s="53">
        <v>6</v>
      </c>
      <c r="C47" s="53">
        <v>2</v>
      </c>
      <c r="D47" s="54">
        <f t="shared" si="3"/>
        <v>33.333333333333336</v>
      </c>
      <c r="H47" s="13"/>
      <c r="I47" s="13"/>
    </row>
    <row r="48" spans="1:198" ht="24.75">
      <c r="A48" s="55" t="s">
        <v>38</v>
      </c>
      <c r="B48" s="56">
        <v>200</v>
      </c>
      <c r="C48" s="56">
        <v>67</v>
      </c>
      <c r="D48" s="57">
        <f t="shared" si="3"/>
        <v>33.5</v>
      </c>
      <c r="E48" s="1"/>
      <c r="F48" s="1"/>
      <c r="G48" s="1"/>
      <c r="H48" s="14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24.75">
      <c r="A49" s="58"/>
      <c r="B49" s="58"/>
      <c r="C49" s="58"/>
      <c r="D49" s="58"/>
      <c r="E49" s="1"/>
      <c r="F49" s="1"/>
      <c r="G49" s="1"/>
      <c r="H49" s="14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24.75">
      <c r="A50" s="59" t="s">
        <v>39</v>
      </c>
      <c r="B50" s="58"/>
      <c r="C50" s="58"/>
      <c r="D50" s="58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24.75">
      <c r="A51" s="60" t="s">
        <v>41</v>
      </c>
      <c r="B51" s="58"/>
      <c r="C51" s="58"/>
      <c r="D51" s="58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24.75">
      <c r="A52" s="61" t="s">
        <v>42</v>
      </c>
      <c r="B52" s="58"/>
      <c r="C52" s="58"/>
      <c r="D52" s="58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24.75">
      <c r="A53" s="61" t="s">
        <v>43</v>
      </c>
      <c r="B53" s="58"/>
      <c r="C53" s="58"/>
      <c r="D53" s="58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24.75">
      <c r="A54" s="61"/>
      <c r="B54" s="58"/>
      <c r="C54" s="58"/>
      <c r="D54" s="58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24.75">
      <c r="A55" s="58"/>
      <c r="B55" s="58"/>
      <c r="C55" s="58"/>
      <c r="D55" s="58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24.75">
      <c r="A56" s="58"/>
      <c r="B56" s="58"/>
      <c r="C56" s="58"/>
      <c r="D56" s="58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24.75">
      <c r="A57" s="58"/>
      <c r="B57" s="58"/>
      <c r="C57" s="58"/>
      <c r="D57" s="58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24.75">
      <c r="A58" s="58"/>
      <c r="B58" s="58"/>
      <c r="C58" s="58"/>
      <c r="D58" s="58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24.75">
      <c r="A59" s="58"/>
      <c r="B59" s="58"/>
      <c r="C59" s="58"/>
      <c r="D59" s="58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24.75">
      <c r="A60" s="58"/>
      <c r="B60" s="58"/>
      <c r="C60" s="62"/>
      <c r="D60" s="62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24.75">
      <c r="A61" s="58"/>
      <c r="B61" s="58"/>
      <c r="C61" s="58"/>
      <c r="D61" s="58"/>
      <c r="E61" s="14"/>
      <c r="F61" s="14"/>
      <c r="G61" s="14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24.75">
      <c r="A62" s="62"/>
      <c r="B62" s="62"/>
      <c r="C62" s="62"/>
      <c r="D62" s="62"/>
      <c r="E62" s="1"/>
      <c r="F62" s="1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24.75">
      <c r="A63" s="62"/>
      <c r="B63" s="62"/>
      <c r="C63" s="58"/>
      <c r="D63" s="58"/>
      <c r="E63" s="1"/>
      <c r="F63" s="14"/>
      <c r="G63" s="1"/>
      <c r="H63" s="14"/>
      <c r="I63" s="14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24.75">
      <c r="A64" s="62"/>
      <c r="B64" s="62"/>
      <c r="C64" s="58"/>
      <c r="D64" s="58"/>
      <c r="E64" s="1"/>
      <c r="F64" s="1"/>
      <c r="G64" s="1"/>
      <c r="H64" s="14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24.75">
      <c r="A65" s="58"/>
      <c r="B65" s="58"/>
      <c r="C65" s="58"/>
      <c r="D65" s="58"/>
      <c r="E65" s="1"/>
      <c r="F65" s="1"/>
      <c r="G65" s="1"/>
      <c r="H65" s="14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24.75">
      <c r="A66" s="58"/>
      <c r="B66" s="58"/>
      <c r="C66" s="58"/>
      <c r="D66" s="58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24.75">
      <c r="A67" s="58"/>
      <c r="B67" s="58"/>
      <c r="C67" s="58"/>
      <c r="D67" s="58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24.75">
      <c r="A68" s="58"/>
      <c r="B68" s="58"/>
      <c r="C68" s="58"/>
      <c r="D68" s="58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24.75">
      <c r="A69" s="58"/>
      <c r="B69" s="58"/>
      <c r="C69" s="58"/>
      <c r="D69" s="58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24.75">
      <c r="A70" s="58"/>
      <c r="B70" s="58"/>
      <c r="C70" s="58"/>
      <c r="D70" s="58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24.75">
      <c r="A71" s="58"/>
      <c r="B71" s="58"/>
      <c r="C71" s="58"/>
      <c r="D71" s="58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24.75">
      <c r="A72" s="58"/>
      <c r="B72" s="58"/>
      <c r="C72" s="58"/>
      <c r="D72" s="58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24.75">
      <c r="A73" s="58"/>
      <c r="B73" s="58"/>
      <c r="C73" s="58"/>
      <c r="D73" s="58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24.75">
      <c r="A74" s="58"/>
      <c r="B74" s="58"/>
      <c r="C74" s="58"/>
      <c r="D74" s="58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24.75">
      <c r="A75" s="58"/>
      <c r="B75" s="58"/>
      <c r="C75" s="58"/>
      <c r="D75" s="58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24.75">
      <c r="A76" s="58"/>
      <c r="B76" s="58"/>
      <c r="C76" s="62"/>
      <c r="D76" s="62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24.75">
      <c r="A77" s="58"/>
      <c r="B77" s="58"/>
      <c r="C77" s="58"/>
      <c r="D77" s="58"/>
      <c r="E77" s="14"/>
      <c r="F77" s="14"/>
      <c r="G77" s="14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24.75">
      <c r="A78" s="62"/>
      <c r="B78" s="62"/>
      <c r="C78" s="62"/>
      <c r="D78" s="62"/>
      <c r="E78" s="1"/>
      <c r="F78" s="14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24.75">
      <c r="A79" s="62"/>
      <c r="B79" s="62"/>
      <c r="C79" s="58"/>
      <c r="D79" s="58"/>
      <c r="E79" s="1"/>
      <c r="F79" s="14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24.75">
      <c r="A80" s="62"/>
      <c r="B80" s="62"/>
      <c r="C80" s="58"/>
      <c r="D80" s="58"/>
      <c r="E80" s="1"/>
      <c r="F80" s="1"/>
      <c r="G80" s="1"/>
      <c r="H80" s="14"/>
      <c r="I80" s="14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24.75">
      <c r="A81" s="58"/>
      <c r="B81" s="58"/>
      <c r="C81" s="58"/>
      <c r="D81" s="58"/>
      <c r="E81" s="1"/>
      <c r="F81" s="1"/>
      <c r="G81" s="1"/>
      <c r="H81" s="14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24.75">
      <c r="A82" s="58"/>
      <c r="B82" s="58"/>
      <c r="C82" s="58"/>
      <c r="D82" s="58"/>
      <c r="E82" s="1"/>
      <c r="F82" s="1"/>
      <c r="G82" s="1"/>
      <c r="H82" s="14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24.75">
      <c r="A83" s="58"/>
      <c r="B83" s="58"/>
      <c r="C83" s="58"/>
      <c r="D83" s="58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24.75">
      <c r="A84" s="58"/>
      <c r="B84" s="58"/>
      <c r="C84" s="58"/>
      <c r="D84" s="58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24.75">
      <c r="A85" s="58"/>
      <c r="B85" s="58"/>
      <c r="C85" s="58"/>
      <c r="D85" s="58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24.75">
      <c r="A86" s="58"/>
      <c r="B86" s="58"/>
      <c r="C86" s="58"/>
      <c r="D86" s="58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24.75">
      <c r="A87" s="58"/>
      <c r="B87" s="58"/>
      <c r="C87" s="58"/>
      <c r="D87" s="58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24.75">
      <c r="A88" s="58"/>
      <c r="B88" s="58"/>
      <c r="C88" s="58"/>
      <c r="D88" s="58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24.75">
      <c r="A89" s="58"/>
      <c r="B89" s="58"/>
      <c r="C89" s="58"/>
      <c r="D89" s="58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24.75">
      <c r="A90" s="58"/>
      <c r="B90" s="58"/>
      <c r="C90" s="58"/>
      <c r="D90" s="58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24.75">
      <c r="A91" s="58"/>
      <c r="B91" s="58"/>
      <c r="C91" s="58"/>
      <c r="D91" s="58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24.75">
      <c r="A92" s="58"/>
      <c r="B92" s="58"/>
      <c r="C92" s="62"/>
      <c r="D92" s="62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24.75">
      <c r="A93" s="58"/>
      <c r="B93" s="58"/>
      <c r="C93" s="58"/>
      <c r="D93" s="58"/>
      <c r="E93" s="14"/>
      <c r="F93" s="14"/>
      <c r="G93" s="14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24.75">
      <c r="A94" s="62"/>
      <c r="B94" s="62"/>
      <c r="C94" s="62"/>
      <c r="D94" s="62"/>
      <c r="E94" s="1"/>
      <c r="F94" s="14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24.75">
      <c r="A95" s="62"/>
      <c r="B95" s="62"/>
      <c r="C95" s="58"/>
      <c r="D95" s="58"/>
      <c r="E95" s="1"/>
      <c r="F95" s="14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24.75">
      <c r="A96" s="62"/>
      <c r="B96" s="62"/>
      <c r="C96" s="58"/>
      <c r="D96" s="58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24.75">
      <c r="A97" s="58"/>
      <c r="B97" s="58"/>
      <c r="C97" s="58"/>
      <c r="D97" s="58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24.75">
      <c r="A98" s="58"/>
      <c r="B98" s="58"/>
      <c r="C98" s="58"/>
      <c r="D98" s="58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24.75">
      <c r="A99" s="58"/>
      <c r="B99" s="58"/>
      <c r="C99" s="58"/>
      <c r="D99" s="58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24.75">
      <c r="A100" s="58"/>
      <c r="B100" s="58"/>
      <c r="C100" s="58"/>
      <c r="D100" s="58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24.75">
      <c r="A101" s="58"/>
      <c r="B101" s="58"/>
      <c r="C101" s="58"/>
      <c r="D101" s="58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24.75">
      <c r="A102" s="58"/>
      <c r="B102" s="58"/>
      <c r="C102" s="58"/>
      <c r="D102" s="58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24.75">
      <c r="A103" s="58"/>
      <c r="B103" s="58"/>
      <c r="C103" s="58"/>
      <c r="D103" s="58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24.75">
      <c r="A104" s="58"/>
      <c r="B104" s="58"/>
      <c r="C104" s="58"/>
      <c r="D104" s="58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24.75">
      <c r="A105" s="22"/>
      <c r="B105" s="22"/>
      <c r="C105" s="22"/>
      <c r="D105" s="22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24.75">
      <c r="A106" s="22"/>
      <c r="B106" s="22"/>
      <c r="C106" s="22"/>
      <c r="D106" s="22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24.75">
      <c r="A107" s="22"/>
      <c r="B107" s="22"/>
      <c r="C107" s="22"/>
      <c r="D107" s="22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24.75">
      <c r="A108" s="22"/>
      <c r="B108" s="22"/>
      <c r="C108" s="22"/>
      <c r="D108" s="22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24.75">
      <c r="A109" s="22"/>
      <c r="B109" s="22"/>
      <c r="C109" s="23"/>
      <c r="D109" s="23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24.75">
      <c r="A110" s="22"/>
      <c r="B110" s="22"/>
      <c r="C110" s="22"/>
      <c r="D110" s="22"/>
      <c r="E110" s="14"/>
      <c r="F110" s="14"/>
      <c r="G110" s="14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24.75">
      <c r="A111" s="23"/>
      <c r="B111" s="23"/>
      <c r="C111" s="23"/>
      <c r="D111" s="23"/>
      <c r="E111" s="1"/>
      <c r="F111" s="14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24.75">
      <c r="A112" s="23"/>
      <c r="B112" s="23"/>
      <c r="C112" s="22"/>
      <c r="D112" s="22"/>
      <c r="E112" s="1"/>
      <c r="F112" s="14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24.75">
      <c r="A113" s="23"/>
      <c r="B113" s="23"/>
      <c r="C113" s="22"/>
      <c r="D113" s="22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24.75">
      <c r="A114" s="22"/>
      <c r="B114" s="22"/>
      <c r="C114" s="22"/>
      <c r="D114" s="22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24.75">
      <c r="A115" s="22"/>
      <c r="B115" s="22"/>
      <c r="C115" s="22"/>
      <c r="D115" s="22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24.75">
      <c r="A116" s="22"/>
      <c r="B116" s="22"/>
      <c r="C116" s="22"/>
      <c r="D116" s="22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24.75">
      <c r="A117" s="22"/>
      <c r="B117" s="22"/>
      <c r="C117" s="22"/>
      <c r="D117" s="22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24.75">
      <c r="A118" s="22"/>
      <c r="B118" s="22"/>
      <c r="C118" s="22"/>
      <c r="D118" s="22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24.75">
      <c r="A119" s="22"/>
      <c r="B119" s="22"/>
      <c r="C119" s="22"/>
      <c r="D119" s="22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24.75">
      <c r="A120" s="22"/>
      <c r="B120" s="22"/>
      <c r="C120" s="22"/>
      <c r="D120" s="22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24.75">
      <c r="A121" s="22"/>
      <c r="B121" s="22"/>
      <c r="C121" s="22"/>
      <c r="D121" s="22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24.75">
      <c r="A122" s="22"/>
      <c r="B122" s="22"/>
      <c r="C122" s="22"/>
      <c r="D122" s="22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24.75">
      <c r="A123" s="22"/>
      <c r="B123" s="22"/>
      <c r="C123" s="22"/>
      <c r="D123" s="22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24.75">
      <c r="A124" s="22"/>
      <c r="B124" s="22"/>
      <c r="C124" s="22"/>
      <c r="D124" s="22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24.75">
      <c r="A125" s="22"/>
      <c r="B125" s="22"/>
      <c r="C125" s="22"/>
      <c r="D125" s="22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24.75">
      <c r="A126" s="22"/>
      <c r="B126" s="22"/>
      <c r="C126" s="22"/>
      <c r="D126" s="22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24.75">
      <c r="A127" s="22"/>
      <c r="B127" s="22"/>
      <c r="C127" s="22"/>
      <c r="D127" s="22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24.75">
      <c r="A128" s="22"/>
      <c r="B128" s="22"/>
      <c r="C128" s="22"/>
      <c r="D128" s="22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24.75">
      <c r="A129" s="22"/>
      <c r="B129" s="22"/>
      <c r="C129" s="22"/>
      <c r="D129" s="22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24.75">
      <c r="A130" s="22"/>
      <c r="B130" s="22"/>
      <c r="C130" s="22"/>
      <c r="D130" s="22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24.75">
      <c r="A131" s="22"/>
      <c r="B131" s="22"/>
      <c r="C131" s="22"/>
      <c r="D131" s="22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24.75">
      <c r="A132" s="22"/>
      <c r="B132" s="22"/>
      <c r="C132" s="22"/>
      <c r="D132" s="22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24.75">
      <c r="A133" s="22"/>
      <c r="B133" s="22"/>
      <c r="C133" s="22"/>
      <c r="D133" s="22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24.75">
      <c r="A134" s="22"/>
      <c r="B134" s="22"/>
      <c r="C134" s="22"/>
      <c r="D134" s="22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24.75">
      <c r="A135" s="22"/>
      <c r="B135" s="22"/>
      <c r="C135" s="22"/>
      <c r="D135" s="22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24.75">
      <c r="A136" s="22"/>
      <c r="B136" s="22"/>
      <c r="C136" s="22"/>
      <c r="D136" s="22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24.75">
      <c r="A137" s="22"/>
      <c r="B137" s="22"/>
      <c r="C137" s="22"/>
      <c r="D137" s="22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24.75">
      <c r="A138" s="22"/>
      <c r="B138" s="22"/>
      <c r="C138" s="22"/>
      <c r="D138" s="22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24.75">
      <c r="A139" s="22"/>
      <c r="B139" s="22"/>
      <c r="C139" s="22"/>
      <c r="D139" s="22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24.75">
      <c r="A140" s="22"/>
      <c r="B140" s="22"/>
      <c r="C140" s="22"/>
      <c r="D140" s="22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24.75">
      <c r="A141" s="22"/>
      <c r="B141" s="22"/>
      <c r="C141" s="22"/>
      <c r="D141" s="22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24.75">
      <c r="A142" s="22"/>
      <c r="B142" s="22"/>
      <c r="C142" s="22"/>
      <c r="D142" s="22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24.75">
      <c r="A143" s="22"/>
      <c r="B143" s="22"/>
      <c r="C143" s="22"/>
      <c r="D143" s="22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24.75">
      <c r="A144" s="22"/>
      <c r="B144" s="22"/>
      <c r="C144" s="22"/>
      <c r="D144" s="22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24.75">
      <c r="A145" s="22"/>
      <c r="B145" s="22"/>
      <c r="C145" s="22"/>
      <c r="D145" s="22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24.75">
      <c r="A146" s="22"/>
      <c r="B146" s="22"/>
      <c r="C146" s="22"/>
      <c r="D146" s="22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24.75">
      <c r="A147" s="22"/>
      <c r="B147" s="22"/>
      <c r="C147" s="22"/>
      <c r="D147" s="22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24.75">
      <c r="A148" s="22"/>
      <c r="B148" s="22"/>
      <c r="C148" s="22"/>
      <c r="D148" s="22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24.75">
      <c r="A149" s="22"/>
      <c r="B149" s="22"/>
      <c r="C149" s="22"/>
      <c r="D149" s="22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24.75">
      <c r="A150" s="22"/>
      <c r="B150" s="22"/>
      <c r="C150" s="22"/>
      <c r="D150" s="22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24.75">
      <c r="A151" s="22"/>
      <c r="B151" s="22"/>
      <c r="C151" s="22"/>
      <c r="D151" s="22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24.75">
      <c r="A152" s="22"/>
      <c r="B152" s="22"/>
      <c r="C152" s="22"/>
      <c r="D152" s="22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24.75">
      <c r="A153" s="22"/>
      <c r="B153" s="22"/>
      <c r="C153" s="22"/>
      <c r="D153" s="22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24.75">
      <c r="A154" s="22"/>
      <c r="B154" s="22"/>
      <c r="C154" s="22"/>
      <c r="D154" s="22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24.75">
      <c r="A155" s="22"/>
      <c r="B155" s="22"/>
      <c r="C155" s="22"/>
      <c r="D155" s="22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24.75">
      <c r="A156" s="22"/>
      <c r="B156" s="22"/>
      <c r="C156" s="22"/>
      <c r="D156" s="22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24.75">
      <c r="A157" s="22"/>
      <c r="B157" s="22"/>
      <c r="C157" s="22"/>
      <c r="D157" s="22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24.75">
      <c r="A158" s="22"/>
      <c r="B158" s="22"/>
      <c r="C158" s="22"/>
      <c r="D158" s="22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24.75">
      <c r="A159" s="22"/>
      <c r="B159" s="22"/>
      <c r="C159" s="22"/>
      <c r="D159" s="22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24.75">
      <c r="A160" s="22"/>
      <c r="B160" s="22"/>
      <c r="C160" s="22"/>
      <c r="D160" s="22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24.75">
      <c r="A161" s="22"/>
      <c r="B161" s="22"/>
      <c r="C161" s="22"/>
      <c r="D161" s="22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24.75">
      <c r="A162" s="22"/>
      <c r="B162" s="22"/>
      <c r="C162" s="22"/>
      <c r="D162" s="22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24.75">
      <c r="A163" s="22"/>
      <c r="B163" s="22"/>
      <c r="C163" s="22"/>
      <c r="D163" s="22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24.75">
      <c r="A164" s="22"/>
      <c r="B164" s="22"/>
      <c r="C164" s="22"/>
      <c r="D164" s="22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24.75">
      <c r="A165" s="22"/>
      <c r="B165" s="22"/>
      <c r="C165" s="22"/>
      <c r="D165" s="22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24.75">
      <c r="A166" s="22"/>
      <c r="B166" s="22"/>
      <c r="C166" s="22"/>
      <c r="D166" s="22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24.75">
      <c r="A167" s="22"/>
      <c r="B167" s="22"/>
      <c r="C167" s="22"/>
      <c r="D167" s="22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24.75">
      <c r="A168" s="22"/>
      <c r="B168" s="22"/>
      <c r="C168" s="22"/>
      <c r="D168" s="22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24.75">
      <c r="A169" s="22"/>
      <c r="B169" s="22"/>
      <c r="C169" s="22"/>
      <c r="D169" s="22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24.75">
      <c r="A170" s="22"/>
      <c r="B170" s="22"/>
      <c r="C170" s="22"/>
      <c r="D170" s="22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24.75">
      <c r="A171" s="22"/>
      <c r="B171" s="22"/>
      <c r="C171" s="22"/>
      <c r="D171" s="22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24.75">
      <c r="A172" s="22"/>
      <c r="B172" s="22"/>
      <c r="C172" s="22"/>
      <c r="D172" s="22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24.75">
      <c r="A173" s="22"/>
      <c r="B173" s="22"/>
      <c r="C173" s="22"/>
      <c r="D173" s="22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24.75">
      <c r="A174" s="22"/>
      <c r="B174" s="22"/>
      <c r="C174" s="22"/>
      <c r="D174" s="22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24.75">
      <c r="A175" s="22"/>
      <c r="B175" s="22"/>
      <c r="C175" s="22"/>
      <c r="D175" s="22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24.75">
      <c r="A176" s="22"/>
      <c r="B176" s="22"/>
      <c r="C176" s="22"/>
      <c r="D176" s="22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24.75">
      <c r="A177" s="22"/>
      <c r="B177" s="22"/>
      <c r="C177" s="22"/>
      <c r="D177" s="22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24.75">
      <c r="A178" s="22"/>
      <c r="B178" s="22"/>
      <c r="C178" s="22"/>
      <c r="D178" s="22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24.75">
      <c r="A179" s="22"/>
      <c r="B179" s="22"/>
      <c r="C179" s="22"/>
      <c r="D179" s="22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24.75">
      <c r="A180" s="22"/>
      <c r="B180" s="22"/>
      <c r="C180" s="22"/>
      <c r="D180" s="22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24.75">
      <c r="A181" s="22"/>
      <c r="B181" s="22"/>
      <c r="C181" s="22"/>
      <c r="D181" s="22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24.75">
      <c r="A182" s="22"/>
      <c r="B182" s="22"/>
      <c r="C182" s="22"/>
      <c r="D182" s="22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24.75">
      <c r="A183" s="22"/>
      <c r="B183" s="22"/>
      <c r="C183" s="22"/>
      <c r="D183" s="22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24.75">
      <c r="A184" s="22"/>
      <c r="B184" s="22"/>
      <c r="C184" s="22"/>
      <c r="D184" s="22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24.75">
      <c r="A185" s="22"/>
      <c r="B185" s="22"/>
      <c r="C185" s="22"/>
      <c r="D185" s="22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24.75">
      <c r="A186" s="22"/>
      <c r="B186" s="22"/>
      <c r="C186" s="22"/>
      <c r="D186" s="22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24.7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24.7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24.7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24.7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24.7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24.7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24.7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24.7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24.7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24.7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24.7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24.7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24.7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24.7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24.7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24.7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24.7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24.7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24.7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24.7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24.7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24.7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24.7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24.7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24.7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24.7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24.7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24.7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24.7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24.7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24.7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24.7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24.7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24.7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24.7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24.7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24.7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24.7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24.7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24.7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24.7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24.7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24.7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24.7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24.7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24.7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24.7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24.7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24.7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24.7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24.7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24.7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24.7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24.7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24.7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24.7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24.7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24.7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24.7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24.7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24.7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24.7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24.7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24.7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24.7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24.7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24.7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24.7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24.7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24.7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24.7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24.7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24.7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24.7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24.7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24.7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24.7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24.7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24.7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24.7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24.7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24.7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24.7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24.7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24.7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24.7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24.7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24.7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24.7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24.7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24.7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</sheetData>
  <mergeCells count="18">
    <mergeCell ref="A1:D1"/>
    <mergeCell ref="A40:D40"/>
    <mergeCell ref="A41:A42"/>
    <mergeCell ref="A5:A6"/>
    <mergeCell ref="B5:B6"/>
    <mergeCell ref="C5:C6"/>
    <mergeCell ref="B41:B42"/>
    <mergeCell ref="C41:C42"/>
    <mergeCell ref="A2:D2"/>
    <mergeCell ref="A3:D3"/>
    <mergeCell ref="A4:D4"/>
    <mergeCell ref="A22:A23"/>
    <mergeCell ref="B22:B23"/>
    <mergeCell ref="C22:C23"/>
    <mergeCell ref="D22:D23"/>
    <mergeCell ref="A21:D21"/>
    <mergeCell ref="D5:D6"/>
    <mergeCell ref="D41:D42"/>
  </mergeCells>
  <phoneticPr fontId="6" type="noConversion"/>
  <pageMargins left="0.16" right="0.23" top="0.74" bottom="0.16" header="0.5" footer="0.14000000000000001"/>
  <pageSetup paperSize="9" orientation="landscape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iLLUSiON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TrueFasterUser</dc:creator>
  <cp:lastModifiedBy>MoZarD</cp:lastModifiedBy>
  <cp:lastPrinted>2013-01-30T06:58:05Z</cp:lastPrinted>
  <dcterms:created xsi:type="dcterms:W3CDTF">2011-05-31T02:26:27Z</dcterms:created>
  <dcterms:modified xsi:type="dcterms:W3CDTF">2013-06-06T06:50:34Z</dcterms:modified>
</cp:coreProperties>
</file>